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Q:\Energiegemeinschaft\"/>
    </mc:Choice>
  </mc:AlternateContent>
  <xr:revisionPtr revIDLastSave="0" documentId="13_ncr:1_{2374ADCB-5F2E-404E-ADDA-526F475557DA}" xr6:coauthVersionLast="47" xr6:coauthVersionMax="47" xr10:uidLastSave="{00000000-0000-0000-0000-000000000000}"/>
  <bookViews>
    <workbookView xWindow="600" yWindow="120" windowWidth="20250" windowHeight="14445" activeTab="1" xr2:uid="{FAC1286A-3199-4B53-AACB-402786FB5B4F}"/>
  </bookViews>
  <sheets>
    <sheet name="Wien Energie-Einspeis" sheetId="1" r:id="rId1"/>
    <sheet name="Wien Energie.Bezu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6" i="1"/>
  <c r="B3" i="2"/>
  <c r="B4" i="2"/>
  <c r="B5" i="2"/>
  <c r="B6" i="2"/>
  <c r="B7" i="2"/>
  <c r="B8" i="2"/>
  <c r="B2" i="2"/>
  <c r="B5" i="1"/>
  <c r="B4" i="1"/>
  <c r="B3" i="1"/>
  <c r="B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Helmut</author>
  </authors>
  <commentList>
    <comment ref="C1" authorId="0" shapeId="0" xr:uid="{67533BA9-16A6-4C18-B966-E88334697CEA}">
      <text>
        <r>
          <rPr>
            <b/>
            <sz val="9"/>
            <color indexed="81"/>
            <rFont val="Segoe UI"/>
            <family val="2"/>
          </rPr>
          <t>Helmut:</t>
        </r>
        <r>
          <rPr>
            <sz val="9"/>
            <color indexed="81"/>
            <rFont val="Segoe UI"/>
            <family val="2"/>
          </rPr>
          <t xml:space="preserve">
Wert des Monats vor der Preisanpassung</t>
        </r>
      </text>
    </comment>
    <comment ref="D1" authorId="0" shapeId="0" xr:uid="{A7429C76-18E8-4979-90B4-44AD746313B8}">
      <text>
        <r>
          <rPr>
            <b/>
            <sz val="9"/>
            <color indexed="81"/>
            <rFont val="Segoe UI"/>
            <family val="2"/>
          </rPr>
          <t>Helmut:</t>
        </r>
        <r>
          <rPr>
            <sz val="9"/>
            <color indexed="81"/>
            <rFont val="Segoe UI"/>
            <family val="2"/>
          </rPr>
          <t xml:space="preserve">
VPI2020-4 Monate vor der Preisanpassung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Helmut</author>
  </authors>
  <commentList>
    <comment ref="C1" authorId="0" shapeId="0" xr:uid="{FB551F26-5008-4CD2-A82E-73AFCD27A06A}">
      <text>
        <r>
          <rPr>
            <b/>
            <sz val="9"/>
            <color indexed="81"/>
            <rFont val="Segoe UI"/>
            <family val="2"/>
          </rPr>
          <t>Helmut:</t>
        </r>
        <r>
          <rPr>
            <sz val="9"/>
            <color indexed="81"/>
            <rFont val="Segoe UI"/>
            <family val="2"/>
          </rPr>
          <t xml:space="preserve">
Wert des Monats vor der Preisanpassung</t>
        </r>
      </text>
    </comment>
    <comment ref="D1" authorId="0" shapeId="0" xr:uid="{AE2BD1E1-92B4-4746-8F61-9EF901334340}">
      <text>
        <r>
          <rPr>
            <b/>
            <sz val="9"/>
            <color indexed="81"/>
            <rFont val="Segoe UI"/>
            <family val="2"/>
          </rPr>
          <t>Helmut:</t>
        </r>
        <r>
          <rPr>
            <sz val="9"/>
            <color indexed="81"/>
            <rFont val="Segoe UI"/>
            <family val="2"/>
          </rPr>
          <t xml:space="preserve">
VPI2020-4 Monate vor der Preisanpassung</t>
        </r>
      </text>
    </comment>
  </commentList>
</comments>
</file>

<file path=xl/sharedStrings.xml><?xml version="1.0" encoding="utf-8"?>
<sst xmlns="http://schemas.openxmlformats.org/spreadsheetml/2006/main" count="8" uniqueCount="4">
  <si>
    <t>Datum</t>
  </si>
  <si>
    <t>Preis</t>
  </si>
  <si>
    <t>ÖSPI</t>
  </si>
  <si>
    <t>VPI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</si>
</sst>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14" fontId="0" fillId="0" borderId="0" xfId="0" applyNumberFormat="1"/>
    <xf numFmtId="16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447694</xdr:colOff>
      <xdr:row>1</xdr:row>
      <xdr:rowOff>9531</xdr:rowOff>
    </xdr:from>
    <xdr:to>
      <xdr:col>11</xdr:col>
      <xdr:colOff>593239</xdr:colOff>
      <xdr:row>12</xdr:row>
      <xdr:rowOff>44118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54FAC7C-E14F-4029-B665-C2360DAEF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5694" y="200031"/>
          <a:ext cx="5479545" cy="21300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2</xdr:row>
      <xdr:rowOff>101675</xdr:rowOff>
    </xdr:from>
    <xdr:to>
      <xdr:col>12</xdr:col>
      <xdr:colOff>409575</xdr:colOff>
      <xdr:row>7</xdr:row>
      <xdr:rowOff>50725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13F9FA6-2BF3-4D99-FDBB-53DD9B433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57575" y="482675"/>
          <a:ext cx="6096000" cy="90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43159-B737-4FEE-9934-591AA621F4E7}">
  <sheetPr codeName="Tabelle1"/>
  <dimension ref="A1:D7"/>
  <sheetViews>
    <sheetView zoomScale="190" zoomScaleNormal="190" workbookViewId="0">
      <selection activeCell="A6" sqref="A6:D7"/>
    </sheetView>
  </sheetViews>
  <sheetFormatPr baseColWidth="10" defaultRowHeight="1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45017</v>
      </c>
      <c r="B2">
        <f>5.6209*(C2/100*0.7+D2/100*0.3)</f>
        <v>29.044539315999998</v>
      </c>
      <c r="C2">
        <v>688.42</v>
      </c>
      <c r="D2">
        <v>116.1</v>
      </c>
    </row>
    <row r="3" spans="1:4" x14ac:dyDescent="0.25">
      <c r="A3" s="2">
        <v>45200</v>
      </c>
      <c r="B3">
        <f>5.6209*(C3/100*0.7+D3/100*0.3)</f>
        <v>16.576596189999997</v>
      </c>
      <c r="C3">
        <v>369.7</v>
      </c>
      <c r="D3">
        <v>120.4</v>
      </c>
    </row>
    <row r="4" spans="1:4" x14ac:dyDescent="0.25">
      <c r="A4" s="2">
        <v>45383</v>
      </c>
      <c r="B4">
        <f>5.6209*(C4/100*0.7+D4/100*0.3)</f>
        <v>12.044801773999998</v>
      </c>
      <c r="C4">
        <v>253.58</v>
      </c>
      <c r="D4">
        <v>122.6</v>
      </c>
    </row>
    <row r="5" spans="1:4" x14ac:dyDescent="0.25">
      <c r="A5" s="2">
        <v>45566</v>
      </c>
      <c r="B5">
        <f>5.6209*(C5/100*0.7+D5/100*0.3)</f>
        <v>9.0151366739999972</v>
      </c>
      <c r="C5">
        <v>175.98</v>
      </c>
      <c r="D5">
        <v>124</v>
      </c>
    </row>
    <row r="6" spans="1:4" x14ac:dyDescent="0.25">
      <c r="A6" s="2">
        <v>45748</v>
      </c>
      <c r="B6">
        <f t="shared" ref="B6:B7" si="0">5.6209*(C6/100*0.7+D6/100*0.3)</f>
        <v>9.1328383199999994</v>
      </c>
      <c r="C6">
        <v>178.5</v>
      </c>
      <c r="D6">
        <v>125.1</v>
      </c>
    </row>
    <row r="7" spans="1:4" x14ac:dyDescent="0.25">
      <c r="A7" s="2">
        <v>45931</v>
      </c>
      <c r="B7">
        <f t="shared" si="0"/>
        <v>9.0579117230000001</v>
      </c>
      <c r="C7">
        <v>175.31</v>
      </c>
      <c r="D7">
        <v>128.1</v>
      </c>
    </row>
  </sheetData>
  <pageMargins left="0.7" right="0.7" top="0.78740157499999996" bottom="0.78740157499999996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3F819-4D44-48C2-B07E-962661BAB9AA}">
  <sheetPr codeName="Tabelle2"/>
  <dimension ref="A1:D8"/>
  <sheetViews>
    <sheetView tabSelected="1" zoomScale="175" zoomScaleNormal="175" workbookViewId="0">
      <selection activeCell="E12" sqref="E12"/>
    </sheetView>
  </sheetViews>
  <sheetFormatPr baseColWidth="10" defaultRowHeight="1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45017</v>
      </c>
      <c r="B2">
        <f t="shared" ref="B2:B8" si="0">8.6475*(C2/100*0.7+D2/100*0.3)</f>
        <v>44.239312875000003</v>
      </c>
      <c r="C2">
        <v>680.65</v>
      </c>
      <c r="D2">
        <v>117.1</v>
      </c>
    </row>
    <row r="3" spans="1:4" x14ac:dyDescent="0.25">
      <c r="A3" s="2">
        <v>45108</v>
      </c>
      <c r="B3">
        <f t="shared" si="0"/>
        <v>33.261225150000001</v>
      </c>
      <c r="C3">
        <v>498.22</v>
      </c>
      <c r="D3">
        <v>119.6</v>
      </c>
    </row>
    <row r="4" spans="1:4" x14ac:dyDescent="0.25">
      <c r="A4" s="2">
        <v>45200</v>
      </c>
      <c r="B4">
        <f t="shared" si="0"/>
        <v>23.091505725000001</v>
      </c>
      <c r="C4">
        <v>329.83</v>
      </c>
      <c r="D4">
        <v>120.5</v>
      </c>
    </row>
    <row r="5" spans="1:4" x14ac:dyDescent="0.25">
      <c r="A5" s="2">
        <v>45292</v>
      </c>
      <c r="B5">
        <f t="shared" si="0"/>
        <v>19.754781375</v>
      </c>
      <c r="C5">
        <v>274.14999999999998</v>
      </c>
      <c r="D5">
        <v>121.8</v>
      </c>
    </row>
    <row r="6" spans="1:4" x14ac:dyDescent="0.25">
      <c r="A6" s="2">
        <v>45383</v>
      </c>
      <c r="B6">
        <f t="shared" si="0"/>
        <v>18.530381850000001</v>
      </c>
      <c r="C6">
        <v>253.58</v>
      </c>
      <c r="D6">
        <v>122.6</v>
      </c>
    </row>
    <row r="7" spans="1:4" x14ac:dyDescent="0.25">
      <c r="A7" s="3">
        <v>45474</v>
      </c>
      <c r="B7">
        <f t="shared" si="0"/>
        <v>14.9439177</v>
      </c>
      <c r="C7">
        <v>193.86</v>
      </c>
      <c r="D7">
        <v>123.7</v>
      </c>
    </row>
    <row r="8" spans="1:4" x14ac:dyDescent="0.25">
      <c r="A8" s="3">
        <v>45505</v>
      </c>
      <c r="B8">
        <f t="shared" si="0"/>
        <v>14.94651195</v>
      </c>
      <c r="C8">
        <v>193.86</v>
      </c>
      <c r="D8">
        <v>123.8</v>
      </c>
    </row>
  </sheetData>
  <pageMargins left="0.7" right="0.7" top="0.78740157499999996" bottom="0.78740157499999996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Wien Energie-Einspeis</vt:lpstr>
      <vt:lpstr>Wien Energie.Bezug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Helmut Helmreich</dc:creator>
  <cp:lastModifiedBy>Helmut Helmreich</cp:lastModifiedBy>
  <dcterms:created xsi:type="dcterms:W3CDTF">2024-01-21T06:28:03Z</dcterms:created>
  <dcterms:modified xsi:type="dcterms:W3CDTF">2025-09-04T09:45:31Z</dcterms:modified>
</cp:coreProperties>
</file>